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OCK\fileserver\ALL\СЕСІЇ селищної ради\27 сесія селищної ради 14.12.2022\3 Про внес змін до Програми фінпідтримки лікарні на 2022 р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C20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D10" i="1"/>
  <c r="D20" i="1" s="1"/>
</calcChain>
</file>

<file path=xl/sharedStrings.xml><?xml version="1.0" encoding="utf-8"?>
<sst xmlns="http://schemas.openxmlformats.org/spreadsheetml/2006/main" count="22" uniqueCount="22">
  <si>
    <t>№ п/п</t>
  </si>
  <si>
    <t>Основні заходи</t>
  </si>
  <si>
    <t>Обсяги фінансування, тис. грн.</t>
  </si>
  <si>
    <t>Всього, тис.грн.</t>
  </si>
  <si>
    <t>Новосанжарська ОТГ</t>
  </si>
  <si>
    <t>Нехворощанська ОТГ</t>
  </si>
  <si>
    <t>Драбинівська ОТГ</t>
  </si>
  <si>
    <t>Мачухівська ОТГ</t>
  </si>
  <si>
    <t>Придбання предметів матеріалів, обладнення та інвентарю (паливномастильні матеріали, бланки медичної документації, матеріали для поточних ремонтів)</t>
  </si>
  <si>
    <t>Придбання медикаментів та перев’язувальних матеріалів</t>
  </si>
  <si>
    <t>Придбання продуктів харчування</t>
  </si>
  <si>
    <t>Кошти на оплату послуг, в тому числі на здійснення заходів по підготовці до опалювального періоду</t>
  </si>
  <si>
    <t>Видатки на відрядження (навчання медичного персоналу на курсах)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</si>
  <si>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</si>
  <si>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</si>
  <si>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</si>
  <si>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комунальних послуг (вивезення твердих побутових відходів</t>
  </si>
  <si>
    <t>Відшкодування пільгових пенсій</t>
  </si>
  <si>
    <t>Придбання основних засобів (функціональні ліжка)</t>
  </si>
  <si>
    <t>Всього по Програмі</t>
  </si>
  <si>
    <r>
      <t xml:space="preserve">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Додаток до Програми</t>
    </r>
  </si>
  <si>
    <t xml:space="preserve">Заходи Програми фінансової підтримки Комунального некомерційного  підприємства  «Новосанжарська центральна  лікарня  Новосанжарської селищної ради Полтавського району Полтавської області» на 2022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</si>
</sst>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/>
    <xf numFmtId="0" fontId="3" fillId="0" borderId="7" xfId="0" applyFont="1" applyBorder="1" applyAlignment="1">
      <alignment wrapText="1"/>
    </xf>
    <xf numFmtId="164" fontId="3" fillId="0" borderId="7" xfId="0" applyNumberFormat="1" applyFont="1" applyBorder="1"/>
    <xf numFmtId="0" fontId="4" fillId="0" borderId="7" xfId="0" applyFont="1" applyBorder="1" applyAlignment="1">
      <alignment vertical="top" wrapText="1"/>
    </xf>
    <xf numFmtId="164" fontId="4" fillId="0" borderId="7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K10" sqref="K10"/>
    </sheetView>
  </sheetViews>
  <sheetFormatPr defaultRowHeight="15" x14ac:dyDescent="0.25"/>
  <cols>
    <col min="2" max="2" width="72.7109375" customWidth="1"/>
    <col min="3" max="3" width="0" hidden="1" customWidth="1"/>
    <col min="4" max="4" width="16.5703125" customWidth="1"/>
    <col min="5" max="5" width="15.85546875" customWidth="1"/>
    <col min="6" max="6" width="16.140625" customWidth="1"/>
    <col min="7" max="7" width="15.140625" customWidth="1"/>
    <col min="8" max="8" width="13.7109375" customWidth="1"/>
  </cols>
  <sheetData>
    <row r="1" spans="1:8" ht="20.100000000000001" customHeight="1" x14ac:dyDescent="0.25"/>
    <row r="2" spans="1:8" ht="20.100000000000001" customHeight="1" x14ac:dyDescent="0.25"/>
    <row r="3" spans="1:8" ht="20.100000000000001" customHeight="1" x14ac:dyDescent="0.3">
      <c r="A3" s="1"/>
      <c r="B3" s="11" t="s">
        <v>20</v>
      </c>
      <c r="C3" s="11"/>
      <c r="D3" s="11"/>
      <c r="E3" s="11"/>
      <c r="F3" s="11"/>
      <c r="G3" s="11"/>
    </row>
    <row r="4" spans="1:8" ht="63.75" customHeight="1" x14ac:dyDescent="0.3">
      <c r="A4" s="12" t="s">
        <v>21</v>
      </c>
      <c r="B4" s="12"/>
      <c r="C4" s="12"/>
      <c r="D4" s="12"/>
      <c r="E4" s="12"/>
      <c r="F4" s="12"/>
      <c r="G4" s="12"/>
      <c r="H4" s="12"/>
    </row>
    <row r="5" spans="1:8" ht="20.100000000000001" customHeight="1" x14ac:dyDescent="0.25">
      <c r="A5" s="1"/>
      <c r="B5" s="1"/>
      <c r="C5" s="1"/>
      <c r="D5" s="1"/>
      <c r="E5" s="1"/>
      <c r="F5" s="1"/>
      <c r="G5" s="1"/>
    </row>
    <row r="6" spans="1:8" ht="20.100000000000001" customHeight="1" x14ac:dyDescent="0.25">
      <c r="A6" s="13" t="s">
        <v>0</v>
      </c>
      <c r="B6" s="13" t="s">
        <v>1</v>
      </c>
      <c r="C6" s="2"/>
      <c r="D6" s="16" t="s">
        <v>2</v>
      </c>
      <c r="E6" s="17"/>
      <c r="F6" s="17"/>
      <c r="G6" s="17"/>
      <c r="H6" s="18"/>
    </row>
    <row r="7" spans="1:8" ht="10.5" customHeight="1" x14ac:dyDescent="0.25">
      <c r="A7" s="14"/>
      <c r="B7" s="14"/>
      <c r="C7" s="3"/>
      <c r="D7" s="19" t="s">
        <v>3</v>
      </c>
      <c r="E7" s="16"/>
      <c r="F7" s="17"/>
      <c r="G7" s="17"/>
      <c r="H7" s="18"/>
    </row>
    <row r="8" spans="1:8" ht="27" customHeight="1" x14ac:dyDescent="0.25">
      <c r="A8" s="15"/>
      <c r="B8" s="15"/>
      <c r="C8" s="4"/>
      <c r="D8" s="20"/>
      <c r="E8" s="5" t="s">
        <v>4</v>
      </c>
      <c r="F8" s="5" t="s">
        <v>5</v>
      </c>
      <c r="G8" s="5" t="s">
        <v>6</v>
      </c>
      <c r="H8" s="5" t="s">
        <v>7</v>
      </c>
    </row>
    <row r="9" spans="1:8" ht="47.25" customHeight="1" x14ac:dyDescent="0.25">
      <c r="A9" s="6">
        <v>1</v>
      </c>
      <c r="B9" s="7" t="s">
        <v>8</v>
      </c>
      <c r="C9" s="7">
        <v>525</v>
      </c>
      <c r="D9" s="8">
        <v>508</v>
      </c>
      <c r="E9" s="8">
        <v>372.2</v>
      </c>
      <c r="F9" s="8">
        <v>59.4</v>
      </c>
      <c r="G9" s="8">
        <v>72</v>
      </c>
      <c r="H9" s="8">
        <v>4.4000000000000004</v>
      </c>
    </row>
    <row r="10" spans="1:8" ht="20.100000000000001" customHeight="1" x14ac:dyDescent="0.25">
      <c r="A10" s="6">
        <v>2</v>
      </c>
      <c r="B10" s="7" t="s">
        <v>9</v>
      </c>
      <c r="C10" s="7">
        <v>1300</v>
      </c>
      <c r="D10" s="8">
        <f t="shared" ref="D10:D18" si="0">SUM(E10:H10)</f>
        <v>1300</v>
      </c>
      <c r="E10" s="8">
        <v>855.4</v>
      </c>
      <c r="F10" s="8">
        <v>194.4</v>
      </c>
      <c r="G10" s="8">
        <v>235.8</v>
      </c>
      <c r="H10" s="8">
        <v>14.4</v>
      </c>
    </row>
    <row r="11" spans="1:8" ht="20.100000000000001" customHeight="1" x14ac:dyDescent="0.25">
      <c r="A11" s="6">
        <v>3</v>
      </c>
      <c r="B11" s="7" t="s">
        <v>10</v>
      </c>
      <c r="C11" s="7">
        <v>100</v>
      </c>
      <c r="D11" s="8">
        <f t="shared" si="0"/>
        <v>99.999999999999986</v>
      </c>
      <c r="E11" s="8">
        <f t="shared" ref="E11:E18" si="1">C11*0.753</f>
        <v>75.3</v>
      </c>
      <c r="F11" s="8">
        <v>10.8</v>
      </c>
      <c r="G11" s="8">
        <v>13.1</v>
      </c>
      <c r="H11" s="8">
        <v>0.8</v>
      </c>
    </row>
    <row r="12" spans="1:8" ht="35.25" customHeight="1" x14ac:dyDescent="0.25">
      <c r="A12" s="6">
        <v>4</v>
      </c>
      <c r="B12" s="7" t="s">
        <v>11</v>
      </c>
      <c r="C12" s="7">
        <v>450</v>
      </c>
      <c r="D12" s="8">
        <f t="shared" si="0"/>
        <v>450.05000000000007</v>
      </c>
      <c r="E12" s="8">
        <f t="shared" si="1"/>
        <v>338.85</v>
      </c>
      <c r="F12" s="8">
        <v>48.6</v>
      </c>
      <c r="G12" s="8">
        <v>59</v>
      </c>
      <c r="H12" s="8">
        <v>3.6</v>
      </c>
    </row>
    <row r="13" spans="1:8" ht="20.100000000000001" customHeight="1" x14ac:dyDescent="0.25">
      <c r="A13" s="6">
        <v>5</v>
      </c>
      <c r="B13" s="7" t="s">
        <v>12</v>
      </c>
      <c r="C13" s="7">
        <v>50</v>
      </c>
      <c r="D13" s="8">
        <f t="shared" si="0"/>
        <v>50.05</v>
      </c>
      <c r="E13" s="8">
        <f t="shared" si="1"/>
        <v>37.65</v>
      </c>
      <c r="F13" s="8">
        <v>5.4</v>
      </c>
      <c r="G13" s="8">
        <v>6.6</v>
      </c>
      <c r="H13" s="8">
        <v>0.4</v>
      </c>
    </row>
    <row r="14" spans="1:8" ht="20.100000000000001" customHeight="1" x14ac:dyDescent="0.25">
      <c r="A14" s="6">
        <v>6</v>
      </c>
      <c r="B14" s="7" t="s">
        <v>13</v>
      </c>
      <c r="C14" s="7">
        <v>249.5</v>
      </c>
      <c r="D14" s="8">
        <f t="shared" si="0"/>
        <v>249.4735</v>
      </c>
      <c r="E14" s="8">
        <f t="shared" si="1"/>
        <v>187.87350000000001</v>
      </c>
      <c r="F14" s="8">
        <v>26.9</v>
      </c>
      <c r="G14" s="8">
        <v>32.700000000000003</v>
      </c>
      <c r="H14" s="8">
        <v>2</v>
      </c>
    </row>
    <row r="15" spans="1:8" ht="20.100000000000001" customHeight="1" x14ac:dyDescent="0.25">
      <c r="A15" s="6">
        <v>7</v>
      </c>
      <c r="B15" s="7" t="s">
        <v>14</v>
      </c>
      <c r="C15" s="7">
        <v>1500</v>
      </c>
      <c r="D15" s="8">
        <f t="shared" si="0"/>
        <v>1500</v>
      </c>
      <c r="E15" s="8">
        <f t="shared" si="1"/>
        <v>1129.5</v>
      </c>
      <c r="F15" s="8">
        <v>162</v>
      </c>
      <c r="G15" s="8">
        <v>196.5</v>
      </c>
      <c r="H15" s="8">
        <v>12</v>
      </c>
    </row>
    <row r="16" spans="1:8" ht="20.100000000000001" customHeight="1" x14ac:dyDescent="0.25">
      <c r="A16" s="6">
        <v>8</v>
      </c>
      <c r="B16" s="7" t="s">
        <v>15</v>
      </c>
      <c r="C16" s="7">
        <v>3015</v>
      </c>
      <c r="D16" s="8">
        <f t="shared" si="0"/>
        <v>3014.9949999999999</v>
      </c>
      <c r="E16" s="8">
        <f t="shared" si="1"/>
        <v>2270.2950000000001</v>
      </c>
      <c r="F16" s="8">
        <v>325.60000000000002</v>
      </c>
      <c r="G16" s="8">
        <v>395</v>
      </c>
      <c r="H16" s="8">
        <v>24.1</v>
      </c>
    </row>
    <row r="17" spans="1:8" ht="20.100000000000001" customHeight="1" x14ac:dyDescent="0.25">
      <c r="A17" s="6">
        <v>9</v>
      </c>
      <c r="B17" s="7" t="s">
        <v>16</v>
      </c>
      <c r="C17" s="7">
        <v>80.5</v>
      </c>
      <c r="D17" s="8">
        <f t="shared" si="0"/>
        <v>80.416499999999999</v>
      </c>
      <c r="E17" s="8">
        <f t="shared" si="1"/>
        <v>60.616500000000002</v>
      </c>
      <c r="F17" s="8">
        <v>8.6999999999999993</v>
      </c>
      <c r="G17" s="8">
        <v>10.5</v>
      </c>
      <c r="H17" s="8">
        <v>0.6</v>
      </c>
    </row>
    <row r="18" spans="1:8" ht="20.100000000000001" customHeight="1" x14ac:dyDescent="0.25">
      <c r="A18" s="6">
        <v>10</v>
      </c>
      <c r="B18" s="7" t="s">
        <v>17</v>
      </c>
      <c r="C18" s="7">
        <v>220</v>
      </c>
      <c r="D18" s="8">
        <f t="shared" si="0"/>
        <v>220.06000000000003</v>
      </c>
      <c r="E18" s="8">
        <f t="shared" si="1"/>
        <v>165.66</v>
      </c>
      <c r="F18" s="8">
        <v>23.8</v>
      </c>
      <c r="G18" s="8">
        <v>28.8</v>
      </c>
      <c r="H18" s="8">
        <v>1.8</v>
      </c>
    </row>
    <row r="19" spans="1:8" ht="20.100000000000001" customHeight="1" x14ac:dyDescent="0.25">
      <c r="A19" s="6">
        <v>11</v>
      </c>
      <c r="B19" s="7" t="s">
        <v>18</v>
      </c>
      <c r="C19" s="7">
        <v>525</v>
      </c>
      <c r="D19" s="8">
        <v>542</v>
      </c>
      <c r="E19" s="8">
        <v>542</v>
      </c>
      <c r="F19" s="8"/>
      <c r="G19" s="8"/>
      <c r="H19" s="8"/>
    </row>
    <row r="20" spans="1:8" ht="20.100000000000001" customHeight="1" x14ac:dyDescent="0.25">
      <c r="A20" s="6"/>
      <c r="B20" s="9" t="s">
        <v>19</v>
      </c>
      <c r="C20" s="9">
        <f>SUM(C9:C19)</f>
        <v>8015</v>
      </c>
      <c r="D20" s="10">
        <f>SUM(D9:D19)</f>
        <v>8015.045000000001</v>
      </c>
      <c r="E20" s="10">
        <f t="shared" ref="E20:H20" si="2">SUM(E9:E19)</f>
        <v>6035.3450000000003</v>
      </c>
      <c r="F20" s="10">
        <f t="shared" si="2"/>
        <v>865.6</v>
      </c>
      <c r="G20" s="10">
        <f t="shared" si="2"/>
        <v>1050</v>
      </c>
      <c r="H20" s="10">
        <f t="shared" si="2"/>
        <v>64.100000000000009</v>
      </c>
    </row>
  </sheetData>
  <mergeCells count="7">
    <mergeCell ref="B3:G3"/>
    <mergeCell ref="A4:H4"/>
    <mergeCell ref="A6:A8"/>
    <mergeCell ref="B6:B8"/>
    <mergeCell ref="D6:H6"/>
    <mergeCell ref="D7:D8"/>
    <mergeCell ref="E7:H7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Admin</cp:lastModifiedBy>
  <cp:lastPrinted>2022-12-06T10:16:29Z</cp:lastPrinted>
  <dcterms:created xsi:type="dcterms:W3CDTF">2015-06-05T18:19:34Z</dcterms:created>
  <dcterms:modified xsi:type="dcterms:W3CDTF">2022-12-15T14:02:10Z</dcterms:modified>
</cp:coreProperties>
</file>